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thda\OneDrive - Rhode Island Department of Education\20-21 ESSA ALLOCATIONS\FY 2021 Final Allocations\"/>
    </mc:Choice>
  </mc:AlternateContent>
  <bookViews>
    <workbookView xWindow="0" yWindow="0" windowWidth="21570" windowHeight="10215"/>
  </bookViews>
  <sheets>
    <sheet name="LEP Student Cou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9" i="1" l="1"/>
  <c r="B116" i="1"/>
  <c r="B29" i="1"/>
  <c r="B201" i="1" l="1"/>
  <c r="B196" i="1"/>
  <c r="B187" i="1"/>
  <c r="B181" i="1"/>
  <c r="B163" i="1"/>
  <c r="B156" i="1"/>
  <c r="B109" i="1"/>
  <c r="B99" i="1"/>
  <c r="B95" i="1"/>
  <c r="B90" i="1"/>
  <c r="B87" i="1"/>
  <c r="B83" i="1"/>
  <c r="B77" i="1"/>
  <c r="B73" i="1"/>
  <c r="B68" i="1"/>
  <c r="B64" i="1"/>
  <c r="B60" i="1"/>
  <c r="B50" i="1"/>
  <c r="B43" i="1"/>
  <c r="B38" i="1"/>
  <c r="B23" i="1"/>
  <c r="B19" i="1"/>
  <c r="B15" i="1"/>
</calcChain>
</file>

<file path=xl/sharedStrings.xml><?xml version="1.0" encoding="utf-8"?>
<sst xmlns="http://schemas.openxmlformats.org/spreadsheetml/2006/main" count="210" uniqueCount="208">
  <si>
    <t>TITLE III</t>
  </si>
  <si>
    <t>LEP</t>
  </si>
  <si>
    <t>District/School</t>
  </si>
  <si>
    <t>STUDENT</t>
  </si>
  <si>
    <t>COUNTS</t>
  </si>
  <si>
    <t>Barrington</t>
  </si>
  <si>
    <t>Barrington Public Schools</t>
  </si>
  <si>
    <t>Barrington Christian Academy</t>
  </si>
  <si>
    <t>Montessori Centre of Barrington</t>
  </si>
  <si>
    <t>Red Brick School</t>
  </si>
  <si>
    <t>St. Luke School</t>
  </si>
  <si>
    <t>Total Barrington:</t>
  </si>
  <si>
    <t>Bristol-Warren</t>
  </si>
  <si>
    <t>Bristol-Warren Public Schools</t>
  </si>
  <si>
    <t>Our Lady Of Mt. Carmel School</t>
  </si>
  <si>
    <t>Total Bristol-Warren:</t>
  </si>
  <si>
    <t>Burrillville</t>
  </si>
  <si>
    <t>Burrillville Public Schools</t>
  </si>
  <si>
    <t xml:space="preserve">Community Christian School                        </t>
  </si>
  <si>
    <t>Total Burrillville:</t>
  </si>
  <si>
    <t>Meadowbrook Waldorf School</t>
  </si>
  <si>
    <t>Coventry</t>
  </si>
  <si>
    <t>Coventry Public Schools</t>
  </si>
  <si>
    <t>Father John V. Doyle School</t>
  </si>
  <si>
    <t>Total Coventry:</t>
  </si>
  <si>
    <t>Cranston</t>
  </si>
  <si>
    <t>Cranston Public Schools</t>
  </si>
  <si>
    <t xml:space="preserve">Immaculate Conception Catholic Regional School        </t>
  </si>
  <si>
    <t xml:space="preserve">St. Mary School                                   </t>
  </si>
  <si>
    <t>St. Paul School</t>
  </si>
  <si>
    <t>Total Cranston:</t>
  </si>
  <si>
    <t>Cumberland</t>
  </si>
  <si>
    <t>Cumberland Public Schools</t>
  </si>
  <si>
    <t xml:space="preserve">Mercymount Country Day School                     </t>
  </si>
  <si>
    <t>Total Cumberland:</t>
  </si>
  <si>
    <t>East Greenwich</t>
  </si>
  <si>
    <t>East Greenwich Public Schools</t>
  </si>
  <si>
    <t xml:space="preserve">A Step Up, Inc.                                   </t>
  </si>
  <si>
    <t xml:space="preserve">Our Lady of Mercy Regional School                 </t>
  </si>
  <si>
    <t xml:space="preserve">The Stork's Nest Child Academy               </t>
  </si>
  <si>
    <t>Total East Greenwich:</t>
  </si>
  <si>
    <t>East Providence</t>
  </si>
  <si>
    <t>East Providence Public Schools</t>
  </si>
  <si>
    <t>Ocean State Montessori School</t>
  </si>
  <si>
    <t xml:space="preserve">Providence Country Day School                     </t>
  </si>
  <si>
    <t xml:space="preserve">Sacred Heart School                               </t>
  </si>
  <si>
    <t>St. Margaret School</t>
  </si>
  <si>
    <t xml:space="preserve">St. Mary Academy-Bay View           </t>
  </si>
  <si>
    <t xml:space="preserve">The Gordon School                                 </t>
  </si>
  <si>
    <t>The Wolf School</t>
  </si>
  <si>
    <t>Total East Providence:</t>
  </si>
  <si>
    <t>Exeter-West Greenwich</t>
  </si>
  <si>
    <t>Exeter-West Greenwich Public Schools</t>
  </si>
  <si>
    <t>Total Exeter-West Greenwich:</t>
  </si>
  <si>
    <t>Harmony Hill School</t>
  </si>
  <si>
    <t>Total Glocester:</t>
  </si>
  <si>
    <t>Johnston</t>
  </si>
  <si>
    <t>Johnston Public Schools</t>
  </si>
  <si>
    <t>St. Rocco School</t>
  </si>
  <si>
    <t>Trinity Christian Academy</t>
  </si>
  <si>
    <t>Total Johnston:</t>
  </si>
  <si>
    <t>Lincoln</t>
  </si>
  <si>
    <t>Lincoln Public Schools</t>
  </si>
  <si>
    <t>Total Lincoln:</t>
  </si>
  <si>
    <t>Middletown</t>
  </si>
  <si>
    <t>Middletown Public Schools</t>
  </si>
  <si>
    <t xml:space="preserve">All Saints Academy                                </t>
  </si>
  <si>
    <t xml:space="preserve">Silveira Kindergarten &amp; Nursery School          </t>
  </si>
  <si>
    <t xml:space="preserve">St. George's School                               </t>
  </si>
  <si>
    <t>Total Middletown:</t>
  </si>
  <si>
    <t>Narragansett</t>
  </si>
  <si>
    <t>Narragansett Public Schools</t>
  </si>
  <si>
    <t>Total Narragansett:</t>
  </si>
  <si>
    <t>Newport Public Schools</t>
  </si>
  <si>
    <t xml:space="preserve">St. Michael's Country Day School                  </t>
  </si>
  <si>
    <t>Total Newport:</t>
  </si>
  <si>
    <t>North Kingstown</t>
  </si>
  <si>
    <t>North Kingstown Public Schools</t>
  </si>
  <si>
    <t>South County Montessori School</t>
  </si>
  <si>
    <t>West Bay Christian Academy</t>
  </si>
  <si>
    <t>Total North Kingstown:</t>
  </si>
  <si>
    <t>North Providence</t>
  </si>
  <si>
    <t>North Providence Public Schools</t>
  </si>
  <si>
    <t>Total North Providence:</t>
  </si>
  <si>
    <t>Pawtucket</t>
  </si>
  <si>
    <t>Pawtucket Public Schools</t>
  </si>
  <si>
    <t xml:space="preserve">St. Cecilia School                                </t>
  </si>
  <si>
    <t>St. Raphael Academy</t>
  </si>
  <si>
    <t>St. Teresa School</t>
  </si>
  <si>
    <t>Woodlawn Catholic Regional School</t>
  </si>
  <si>
    <t>Total Pawtucket:</t>
  </si>
  <si>
    <t>Portsmouth</t>
  </si>
  <si>
    <t>Portsmouth Public Schools</t>
  </si>
  <si>
    <t xml:space="preserve">Portsmouth Abbey School                           </t>
  </si>
  <si>
    <t xml:space="preserve">St. Philomena School                              </t>
  </si>
  <si>
    <t>The Bradley School</t>
  </si>
  <si>
    <t>The Pennfield School</t>
  </si>
  <si>
    <t>Total Portsmouth:</t>
  </si>
  <si>
    <t>Providence</t>
  </si>
  <si>
    <t>Providence Public Schools</t>
  </si>
  <si>
    <t xml:space="preserve">Bishop McVinney Regional Elementary School        </t>
  </si>
  <si>
    <t>Blessed Sacrament School</t>
  </si>
  <si>
    <t>Center for Individualized Training &amp; Ed.</t>
  </si>
  <si>
    <t xml:space="preserve">Community Preparatory School                      </t>
  </si>
  <si>
    <t xml:space="preserve">Henry Barnard School                              </t>
  </si>
  <si>
    <t>Jewish Community Day School of R.I.</t>
  </si>
  <si>
    <t xml:space="preserve">La Salle Academy                                  </t>
  </si>
  <si>
    <t xml:space="preserve">Lincoln School                                    </t>
  </si>
  <si>
    <t>Meeting Street School</t>
  </si>
  <si>
    <t>Montessori Children's House</t>
  </si>
  <si>
    <t xml:space="preserve">Moses Brown School                                </t>
  </si>
  <si>
    <t>Mount Pleasant Academy</t>
  </si>
  <si>
    <t>Providence Hebrew Day/N.E. Academy of Torah</t>
  </si>
  <si>
    <t xml:space="preserve">Roger Williams Day Care Center                    </t>
  </si>
  <si>
    <t>San Miguel School</t>
  </si>
  <si>
    <t xml:space="preserve">School One                                        </t>
  </si>
  <si>
    <t>Sophia Academy</t>
  </si>
  <si>
    <t>St. Augustine School</t>
  </si>
  <si>
    <t>St. Patrick School</t>
  </si>
  <si>
    <t>St. Pius V School</t>
  </si>
  <si>
    <t>St. Thomas Regional School</t>
  </si>
  <si>
    <t>The French-American School of RI</t>
  </si>
  <si>
    <t>The Providence Center School</t>
  </si>
  <si>
    <t>The Wheeler School</t>
  </si>
  <si>
    <t>Total Providence:</t>
  </si>
  <si>
    <t>Smithfield</t>
  </si>
  <si>
    <t>Smithfield Public Schools</t>
  </si>
  <si>
    <t>St. Philip School</t>
  </si>
  <si>
    <t>Total Smithfield:</t>
  </si>
  <si>
    <t>South Kingstown</t>
  </si>
  <si>
    <t>South Kingstown Public Schools</t>
  </si>
  <si>
    <t>Middlebridge School</t>
  </si>
  <si>
    <t>The Prout School</t>
  </si>
  <si>
    <t>Total South Kingstown:</t>
  </si>
  <si>
    <t>Warwick</t>
  </si>
  <si>
    <t>Warwick Public Schools</t>
  </si>
  <si>
    <t>Bishop Hendricken High School</t>
  </si>
  <si>
    <t>Eleanor Briggs School</t>
  </si>
  <si>
    <t xml:space="preserve">Little Red Hen Preschool/Kindergarten, Inc.       </t>
  </si>
  <si>
    <t>Overbrook Academy</t>
  </si>
  <si>
    <t>Precious Angels Child Care Center</t>
  </si>
  <si>
    <t>Progressive Learning for Children</t>
  </si>
  <si>
    <t xml:space="preserve">Rocky Hill School                                 </t>
  </si>
  <si>
    <t>St. Kevin School</t>
  </si>
  <si>
    <t xml:space="preserve">St. Peter School                                  </t>
  </si>
  <si>
    <t xml:space="preserve">St. Rose of Lima School                           </t>
  </si>
  <si>
    <t>The Stork's Nest Child Academy III</t>
  </si>
  <si>
    <t>Tender Hearts Child Care and Learning Center</t>
  </si>
  <si>
    <t>Total Warwick:</t>
  </si>
  <si>
    <t>West Warwick</t>
  </si>
  <si>
    <t>West Warwick Public Schools</t>
  </si>
  <si>
    <t>Islamic School of RI</t>
  </si>
  <si>
    <t>St. Joseph School</t>
  </si>
  <si>
    <t>Total West Warwick:</t>
  </si>
  <si>
    <t>Woonsocket</t>
  </si>
  <si>
    <t>Woonsocket Public Schools</t>
  </si>
  <si>
    <t>Good Shepherd Catholic School</t>
  </si>
  <si>
    <t xml:space="preserve">Monsignor Gadoury Primary Regional School                  </t>
  </si>
  <si>
    <t>Mount St. Charles Academy</t>
  </si>
  <si>
    <t>Total Woonsocket:</t>
  </si>
  <si>
    <t>DCYF</t>
  </si>
  <si>
    <t>DCYF Alternative Education Program</t>
  </si>
  <si>
    <t>NFI/ACE Program</t>
  </si>
  <si>
    <t>Ocean Tides, Inc.</t>
  </si>
  <si>
    <t>Total DCYF:</t>
  </si>
  <si>
    <t>Notes:</t>
  </si>
  <si>
    <t>1) This enrollment data is provided as the starting point for districts</t>
  </si>
  <si>
    <t>to determine private school entitlements as required under the</t>
  </si>
  <si>
    <t>equitable participation provisions No Child Left Behind Act.</t>
  </si>
  <si>
    <t>See: Title VIII Section 8501.</t>
  </si>
  <si>
    <t>3) Enrollment data provided only for those districts containing</t>
  </si>
  <si>
    <t>private schools.</t>
  </si>
  <si>
    <t>2) Annually, districts are required to determine which private schools</t>
  </si>
  <si>
    <t>within their district intended to participate.</t>
  </si>
  <si>
    <t>Groden Center South</t>
  </si>
  <si>
    <t>Pathways Strategic Teaching Center</t>
  </si>
  <si>
    <t>A Childs University</t>
  </si>
  <si>
    <t>Cornerstone School</t>
  </si>
  <si>
    <t>Ocean State Academy</t>
  </si>
  <si>
    <t>Bradley School North</t>
  </si>
  <si>
    <t>Sweet Peas Village Annex</t>
  </si>
  <si>
    <t>Montessori Pathways School</t>
  </si>
  <si>
    <t>Foster-Glocester</t>
  </si>
  <si>
    <t>Foster-Glocester Public Schools</t>
  </si>
  <si>
    <t>The Spurwink School</t>
  </si>
  <si>
    <t>St. Mary's Home for Children</t>
  </si>
  <si>
    <t>Rhode Island Alternative Academy</t>
  </si>
  <si>
    <t>Smithfield Avenue Nursery School and Kindergarten</t>
  </si>
  <si>
    <t>The Tides School</t>
  </si>
  <si>
    <t>Bradley School Providence</t>
  </si>
  <si>
    <t>High Road School of Providence/Goodwill Industries of RI</t>
  </si>
  <si>
    <t>Ocean Tides</t>
  </si>
  <si>
    <t>Tavares Educational Center</t>
  </si>
  <si>
    <t>The Croft School</t>
  </si>
  <si>
    <t>The Groden Center, Inc.</t>
  </si>
  <si>
    <t>A Child's University</t>
  </si>
  <si>
    <t>The Little Village Schoolhouse</t>
  </si>
  <si>
    <t>Bradley School-South</t>
  </si>
  <si>
    <t>Monsignor Matthew F. Clarke Catholic Reg.School</t>
  </si>
  <si>
    <t>Greenwood Montessori School</t>
  </si>
  <si>
    <t>Sargent Rehabilitation Center</t>
  </si>
  <si>
    <t>The Romerry School for Young Childen</t>
  </si>
  <si>
    <t>Action Based Enterprises</t>
  </si>
  <si>
    <t>Hillside Alternative Program</t>
  </si>
  <si>
    <t>Viola M. Berard School</t>
  </si>
  <si>
    <t>FINAL COUNTS FOR GRADES K-12</t>
  </si>
  <si>
    <t>2021 PUBLIC &amp; PRIVATE LEP COUNTS</t>
  </si>
  <si>
    <t>FOR USE IN DETERMINING FY '20-'21 PRIVATE EQUITABLE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</si>
</sst>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0" fillId="2" borderId="1" xfId="0" applyFill="1" applyBorder="1"/>
    <xf numFmtId="3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/>
    <xf numFmtId="3" fontId="1" fillId="2" borderId="4" xfId="0" applyNumberFormat="1" applyFont="1" applyFill="1" applyBorder="1" applyAlignment="1">
      <alignment horizontal="center"/>
    </xf>
    <xf numFmtId="0" fontId="1" fillId="2" borderId="5" xfId="0" applyFont="1" applyFill="1" applyBorder="1"/>
    <xf numFmtId="3" fontId="1" fillId="2" borderId="6" xfId="0" applyNumberFormat="1" applyFont="1" applyFill="1" applyBorder="1" applyAlignment="1">
      <alignment horizontal="center"/>
    </xf>
    <xf numFmtId="0" fontId="1" fillId="0" borderId="7" xfId="0" applyFont="1" applyFill="1" applyBorder="1"/>
    <xf numFmtId="3" fontId="1" fillId="0" borderId="2" xfId="0" applyNumberFormat="1" applyFont="1" applyFill="1" applyBorder="1"/>
    <xf numFmtId="0" fontId="2" fillId="0" borderId="8" xfId="0" applyFont="1" applyFill="1" applyBorder="1"/>
    <xf numFmtId="3" fontId="2" fillId="0" borderId="9" xfId="0" applyNumberFormat="1" applyFont="1" applyFill="1" applyBorder="1"/>
    <xf numFmtId="0" fontId="0" fillId="0" borderId="10" xfId="0" applyFill="1" applyBorder="1"/>
    <xf numFmtId="3" fontId="0" fillId="0" borderId="4" xfId="0" applyNumberFormat="1" applyFill="1" applyBorder="1"/>
    <xf numFmtId="3" fontId="0" fillId="0" borderId="0" xfId="0" applyNumberFormat="1"/>
    <xf numFmtId="0" fontId="1" fillId="0" borderId="11" xfId="0" applyFont="1" applyFill="1" applyBorder="1" applyAlignment="1">
      <alignment horizontal="center"/>
    </xf>
    <xf numFmtId="3" fontId="1" fillId="0" borderId="12" xfId="0" applyNumberFormat="1" applyFont="1" applyFill="1" applyBorder="1"/>
    <xf numFmtId="3" fontId="0" fillId="0" borderId="2" xfId="0" applyNumberFormat="1" applyFill="1" applyBorder="1"/>
    <xf numFmtId="3" fontId="0" fillId="0" borderId="9" xfId="0" applyNumberFormat="1" applyFill="1" applyBorder="1"/>
    <xf numFmtId="0" fontId="1" fillId="0" borderId="13" xfId="0" applyFont="1" applyFill="1" applyBorder="1" applyAlignment="1">
      <alignment horizontal="center"/>
    </xf>
    <xf numFmtId="0" fontId="2" fillId="0" borderId="14" xfId="0" applyFont="1" applyFill="1" applyBorder="1"/>
    <xf numFmtId="3" fontId="0" fillId="0" borderId="15" xfId="0" applyNumberFormat="1" applyFill="1" applyBorder="1"/>
    <xf numFmtId="0" fontId="2" fillId="0" borderId="10" xfId="0" applyFont="1" applyFill="1" applyBorder="1"/>
    <xf numFmtId="3" fontId="0" fillId="0" borderId="6" xfId="0" applyNumberFormat="1" applyFill="1" applyBorder="1"/>
    <xf numFmtId="3" fontId="1" fillId="0" borderId="16" xfId="0" applyNumberFormat="1" applyFont="1" applyFill="1" applyBorder="1"/>
    <xf numFmtId="0" fontId="2" fillId="0" borderId="17" xfId="0" applyFont="1" applyFill="1" applyBorder="1"/>
    <xf numFmtId="0" fontId="1" fillId="0" borderId="8" xfId="0" applyFont="1" applyFill="1" applyBorder="1"/>
    <xf numFmtId="0" fontId="0" fillId="0" borderId="0" xfId="0" applyFill="1"/>
    <xf numFmtId="0" fontId="1" fillId="0" borderId="13" xfId="0" applyFont="1" applyBorder="1" applyAlignment="1">
      <alignment horizontal="center"/>
    </xf>
    <xf numFmtId="3" fontId="1" fillId="0" borderId="12" xfId="0" applyNumberFormat="1" applyFont="1" applyBorder="1"/>
    <xf numFmtId="0" fontId="1" fillId="0" borderId="7" xfId="0" applyFont="1" applyBorder="1"/>
    <xf numFmtId="3" fontId="1" fillId="0" borderId="2" xfId="0" applyNumberFormat="1" applyFont="1" applyBorder="1"/>
    <xf numFmtId="0" fontId="0" fillId="0" borderId="10" xfId="0" applyBorder="1"/>
    <xf numFmtId="3" fontId="0" fillId="0" borderId="4" xfId="0" applyNumberFormat="1" applyBorder="1"/>
    <xf numFmtId="0" fontId="1" fillId="0" borderId="18" xfId="0" applyFont="1" applyBorder="1"/>
    <xf numFmtId="3" fontId="0" fillId="0" borderId="19" xfId="0" applyNumberFormat="1" applyBorder="1"/>
    <xf numFmtId="0" fontId="0" fillId="0" borderId="14" xfId="0" applyBorder="1"/>
    <xf numFmtId="3" fontId="0" fillId="0" borderId="20" xfId="0" applyNumberFormat="1" applyBorder="1"/>
    <xf numFmtId="0" fontId="2" fillId="0" borderId="14" xfId="0" applyFont="1" applyBorder="1"/>
    <xf numFmtId="3" fontId="2" fillId="0" borderId="20" xfId="0" applyNumberFormat="1" applyFont="1" applyBorder="1"/>
    <xf numFmtId="0" fontId="2" fillId="0" borderId="13" xfId="0" applyFont="1" applyBorder="1"/>
    <xf numFmtId="3" fontId="2" fillId="0" borderId="21" xfId="0" applyNumberFormat="1" applyFont="1" applyBorder="1"/>
    <xf numFmtId="0" fontId="0" fillId="0" borderId="10" xfId="0" applyFill="1" applyBorder="1" applyProtection="1"/>
    <xf numFmtId="3" fontId="0" fillId="0" borderId="4" xfId="0" applyNumberFormat="1" applyFill="1" applyBorder="1" applyProtection="1">
      <protection locked="0"/>
    </xf>
    <xf numFmtId="0" fontId="2" fillId="0" borderId="8" xfId="0" applyFont="1" applyFill="1" applyBorder="1" applyProtection="1"/>
    <xf numFmtId="3" fontId="0" fillId="0" borderId="9" xfId="0" applyNumberFormat="1" applyFill="1" applyBorder="1" applyProtection="1">
      <protection locked="0"/>
    </xf>
    <xf numFmtId="3" fontId="0" fillId="0" borderId="6" xfId="0" applyNumberFormat="1" applyFill="1" applyBorder="1" applyProtection="1">
      <protection locked="0"/>
    </xf>
    <xf numFmtId="0" fontId="2" fillId="0" borderId="10" xfId="0" applyFont="1" applyFill="1" applyBorder="1" applyProtection="1"/>
    <xf numFmtId="0" fontId="0" fillId="0" borderId="3" xfId="0" applyFill="1" applyBorder="1" applyProtection="1"/>
    <xf numFmtId="0" fontId="0" fillId="0" borderId="4" xfId="0" applyFill="1" applyBorder="1" applyProtection="1"/>
    <xf numFmtId="3" fontId="0" fillId="0" borderId="4" xfId="0" applyNumberFormat="1" applyFill="1" applyBorder="1" applyProtection="1"/>
    <xf numFmtId="0" fontId="2" fillId="0" borderId="22" xfId="0" applyFont="1" applyFill="1" applyBorder="1" applyProtection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5"/>
  <sheetViews>
    <sheetView tabSelected="1" workbookViewId="0">
      <selection sqref="A1:B1"/>
    </sheetView>
  </sheetViews>
  <sheetFormatPr defaultRowHeight="15" x14ac:dyDescent="0.25"/>
  <cols>
    <col min="1" max="1" width="48" customWidth="1"/>
    <col min="2" max="2" width="13.140625" style="15" customWidth="1"/>
    <col min="3" max="3" width="3" customWidth="1"/>
    <col min="4" max="4" width="3" bestFit="1" customWidth="1"/>
    <col min="5" max="5" width="14.42578125" customWidth="1"/>
    <col min="257" max="257" width="48" customWidth="1"/>
    <col min="258" max="258" width="13.140625" customWidth="1"/>
    <col min="259" max="259" width="3" customWidth="1"/>
    <col min="260" max="260" width="3" bestFit="1" customWidth="1"/>
    <col min="261" max="261" width="14.42578125" customWidth="1"/>
    <col min="513" max="513" width="48" customWidth="1"/>
    <col min="514" max="514" width="13.140625" customWidth="1"/>
    <col min="515" max="515" width="3" customWidth="1"/>
    <col min="516" max="516" width="3" bestFit="1" customWidth="1"/>
    <col min="517" max="517" width="14.42578125" customWidth="1"/>
    <col min="769" max="769" width="48" customWidth="1"/>
    <col min="770" max="770" width="13.140625" customWidth="1"/>
    <col min="771" max="771" width="3" customWidth="1"/>
    <col min="772" max="772" width="3" bestFit="1" customWidth="1"/>
    <col min="773" max="773" width="14.42578125" customWidth="1"/>
    <col min="1025" max="1025" width="48" customWidth="1"/>
    <col min="1026" max="1026" width="13.140625" customWidth="1"/>
    <col min="1027" max="1027" width="3" customWidth="1"/>
    <col min="1028" max="1028" width="3" bestFit="1" customWidth="1"/>
    <col min="1029" max="1029" width="14.42578125" customWidth="1"/>
    <col min="1281" max="1281" width="48" customWidth="1"/>
    <col min="1282" max="1282" width="13.140625" customWidth="1"/>
    <col min="1283" max="1283" width="3" customWidth="1"/>
    <col min="1284" max="1284" width="3" bestFit="1" customWidth="1"/>
    <col min="1285" max="1285" width="14.42578125" customWidth="1"/>
    <col min="1537" max="1537" width="48" customWidth="1"/>
    <col min="1538" max="1538" width="13.140625" customWidth="1"/>
    <col min="1539" max="1539" width="3" customWidth="1"/>
    <col min="1540" max="1540" width="3" bestFit="1" customWidth="1"/>
    <col min="1541" max="1541" width="14.42578125" customWidth="1"/>
    <col min="1793" max="1793" width="48" customWidth="1"/>
    <col min="1794" max="1794" width="13.140625" customWidth="1"/>
    <col min="1795" max="1795" width="3" customWidth="1"/>
    <col min="1796" max="1796" width="3" bestFit="1" customWidth="1"/>
    <col min="1797" max="1797" width="14.42578125" customWidth="1"/>
    <col min="2049" max="2049" width="48" customWidth="1"/>
    <col min="2050" max="2050" width="13.140625" customWidth="1"/>
    <col min="2051" max="2051" width="3" customWidth="1"/>
    <col min="2052" max="2052" width="3" bestFit="1" customWidth="1"/>
    <col min="2053" max="2053" width="14.42578125" customWidth="1"/>
    <col min="2305" max="2305" width="48" customWidth="1"/>
    <col min="2306" max="2306" width="13.140625" customWidth="1"/>
    <col min="2307" max="2307" width="3" customWidth="1"/>
    <col min="2308" max="2308" width="3" bestFit="1" customWidth="1"/>
    <col min="2309" max="2309" width="14.42578125" customWidth="1"/>
    <col min="2561" max="2561" width="48" customWidth="1"/>
    <col min="2562" max="2562" width="13.140625" customWidth="1"/>
    <col min="2563" max="2563" width="3" customWidth="1"/>
    <col min="2564" max="2564" width="3" bestFit="1" customWidth="1"/>
    <col min="2565" max="2565" width="14.42578125" customWidth="1"/>
    <col min="2817" max="2817" width="48" customWidth="1"/>
    <col min="2818" max="2818" width="13.140625" customWidth="1"/>
    <col min="2819" max="2819" width="3" customWidth="1"/>
    <col min="2820" max="2820" width="3" bestFit="1" customWidth="1"/>
    <col min="2821" max="2821" width="14.42578125" customWidth="1"/>
    <col min="3073" max="3073" width="48" customWidth="1"/>
    <col min="3074" max="3074" width="13.140625" customWidth="1"/>
    <col min="3075" max="3075" width="3" customWidth="1"/>
    <col min="3076" max="3076" width="3" bestFit="1" customWidth="1"/>
    <col min="3077" max="3077" width="14.42578125" customWidth="1"/>
    <col min="3329" max="3329" width="48" customWidth="1"/>
    <col min="3330" max="3330" width="13.140625" customWidth="1"/>
    <col min="3331" max="3331" width="3" customWidth="1"/>
    <col min="3332" max="3332" width="3" bestFit="1" customWidth="1"/>
    <col min="3333" max="3333" width="14.42578125" customWidth="1"/>
    <col min="3585" max="3585" width="48" customWidth="1"/>
    <col min="3586" max="3586" width="13.140625" customWidth="1"/>
    <col min="3587" max="3587" width="3" customWidth="1"/>
    <col min="3588" max="3588" width="3" bestFit="1" customWidth="1"/>
    <col min="3589" max="3589" width="14.42578125" customWidth="1"/>
    <col min="3841" max="3841" width="48" customWidth="1"/>
    <col min="3842" max="3842" width="13.140625" customWidth="1"/>
    <col min="3843" max="3843" width="3" customWidth="1"/>
    <col min="3844" max="3844" width="3" bestFit="1" customWidth="1"/>
    <col min="3845" max="3845" width="14.42578125" customWidth="1"/>
    <col min="4097" max="4097" width="48" customWidth="1"/>
    <col min="4098" max="4098" width="13.140625" customWidth="1"/>
    <col min="4099" max="4099" width="3" customWidth="1"/>
    <col min="4100" max="4100" width="3" bestFit="1" customWidth="1"/>
    <col min="4101" max="4101" width="14.42578125" customWidth="1"/>
    <col min="4353" max="4353" width="48" customWidth="1"/>
    <col min="4354" max="4354" width="13.140625" customWidth="1"/>
    <col min="4355" max="4355" width="3" customWidth="1"/>
    <col min="4356" max="4356" width="3" bestFit="1" customWidth="1"/>
    <col min="4357" max="4357" width="14.42578125" customWidth="1"/>
    <col min="4609" max="4609" width="48" customWidth="1"/>
    <col min="4610" max="4610" width="13.140625" customWidth="1"/>
    <col min="4611" max="4611" width="3" customWidth="1"/>
    <col min="4612" max="4612" width="3" bestFit="1" customWidth="1"/>
    <col min="4613" max="4613" width="14.42578125" customWidth="1"/>
    <col min="4865" max="4865" width="48" customWidth="1"/>
    <col min="4866" max="4866" width="13.140625" customWidth="1"/>
    <col min="4867" max="4867" width="3" customWidth="1"/>
    <col min="4868" max="4868" width="3" bestFit="1" customWidth="1"/>
    <col min="4869" max="4869" width="14.42578125" customWidth="1"/>
    <col min="5121" max="5121" width="48" customWidth="1"/>
    <col min="5122" max="5122" width="13.140625" customWidth="1"/>
    <col min="5123" max="5123" width="3" customWidth="1"/>
    <col min="5124" max="5124" width="3" bestFit="1" customWidth="1"/>
    <col min="5125" max="5125" width="14.42578125" customWidth="1"/>
    <col min="5377" max="5377" width="48" customWidth="1"/>
    <col min="5378" max="5378" width="13.140625" customWidth="1"/>
    <col min="5379" max="5379" width="3" customWidth="1"/>
    <col min="5380" max="5380" width="3" bestFit="1" customWidth="1"/>
    <col min="5381" max="5381" width="14.42578125" customWidth="1"/>
    <col min="5633" max="5633" width="48" customWidth="1"/>
    <col min="5634" max="5634" width="13.140625" customWidth="1"/>
    <col min="5635" max="5635" width="3" customWidth="1"/>
    <col min="5636" max="5636" width="3" bestFit="1" customWidth="1"/>
    <col min="5637" max="5637" width="14.42578125" customWidth="1"/>
    <col min="5889" max="5889" width="48" customWidth="1"/>
    <col min="5890" max="5890" width="13.140625" customWidth="1"/>
    <col min="5891" max="5891" width="3" customWidth="1"/>
    <col min="5892" max="5892" width="3" bestFit="1" customWidth="1"/>
    <col min="5893" max="5893" width="14.42578125" customWidth="1"/>
    <col min="6145" max="6145" width="48" customWidth="1"/>
    <col min="6146" max="6146" width="13.140625" customWidth="1"/>
    <col min="6147" max="6147" width="3" customWidth="1"/>
    <col min="6148" max="6148" width="3" bestFit="1" customWidth="1"/>
    <col min="6149" max="6149" width="14.42578125" customWidth="1"/>
    <col min="6401" max="6401" width="48" customWidth="1"/>
    <col min="6402" max="6402" width="13.140625" customWidth="1"/>
    <col min="6403" max="6403" width="3" customWidth="1"/>
    <col min="6404" max="6404" width="3" bestFit="1" customWidth="1"/>
    <col min="6405" max="6405" width="14.42578125" customWidth="1"/>
    <col min="6657" max="6657" width="48" customWidth="1"/>
    <col min="6658" max="6658" width="13.140625" customWidth="1"/>
    <col min="6659" max="6659" width="3" customWidth="1"/>
    <col min="6660" max="6660" width="3" bestFit="1" customWidth="1"/>
    <col min="6661" max="6661" width="14.42578125" customWidth="1"/>
    <col min="6913" max="6913" width="48" customWidth="1"/>
    <col min="6914" max="6914" width="13.140625" customWidth="1"/>
    <col min="6915" max="6915" width="3" customWidth="1"/>
    <col min="6916" max="6916" width="3" bestFit="1" customWidth="1"/>
    <col min="6917" max="6917" width="14.42578125" customWidth="1"/>
    <col min="7169" max="7169" width="48" customWidth="1"/>
    <col min="7170" max="7170" width="13.140625" customWidth="1"/>
    <col min="7171" max="7171" width="3" customWidth="1"/>
    <col min="7172" max="7172" width="3" bestFit="1" customWidth="1"/>
    <col min="7173" max="7173" width="14.42578125" customWidth="1"/>
    <col min="7425" max="7425" width="48" customWidth="1"/>
    <col min="7426" max="7426" width="13.140625" customWidth="1"/>
    <col min="7427" max="7427" width="3" customWidth="1"/>
    <col min="7428" max="7428" width="3" bestFit="1" customWidth="1"/>
    <col min="7429" max="7429" width="14.42578125" customWidth="1"/>
    <col min="7681" max="7681" width="48" customWidth="1"/>
    <col min="7682" max="7682" width="13.140625" customWidth="1"/>
    <col min="7683" max="7683" width="3" customWidth="1"/>
    <col min="7684" max="7684" width="3" bestFit="1" customWidth="1"/>
    <col min="7685" max="7685" width="14.42578125" customWidth="1"/>
    <col min="7937" max="7937" width="48" customWidth="1"/>
    <col min="7938" max="7938" width="13.140625" customWidth="1"/>
    <col min="7939" max="7939" width="3" customWidth="1"/>
    <col min="7940" max="7940" width="3" bestFit="1" customWidth="1"/>
    <col min="7941" max="7941" width="14.42578125" customWidth="1"/>
    <col min="8193" max="8193" width="48" customWidth="1"/>
    <col min="8194" max="8194" width="13.140625" customWidth="1"/>
    <col min="8195" max="8195" width="3" customWidth="1"/>
    <col min="8196" max="8196" width="3" bestFit="1" customWidth="1"/>
    <col min="8197" max="8197" width="14.42578125" customWidth="1"/>
    <col min="8449" max="8449" width="48" customWidth="1"/>
    <col min="8450" max="8450" width="13.140625" customWidth="1"/>
    <col min="8451" max="8451" width="3" customWidth="1"/>
    <col min="8452" max="8452" width="3" bestFit="1" customWidth="1"/>
    <col min="8453" max="8453" width="14.42578125" customWidth="1"/>
    <col min="8705" max="8705" width="48" customWidth="1"/>
    <col min="8706" max="8706" width="13.140625" customWidth="1"/>
    <col min="8707" max="8707" width="3" customWidth="1"/>
    <col min="8708" max="8708" width="3" bestFit="1" customWidth="1"/>
    <col min="8709" max="8709" width="14.42578125" customWidth="1"/>
    <col min="8961" max="8961" width="48" customWidth="1"/>
    <col min="8962" max="8962" width="13.140625" customWidth="1"/>
    <col min="8963" max="8963" width="3" customWidth="1"/>
    <col min="8964" max="8964" width="3" bestFit="1" customWidth="1"/>
    <col min="8965" max="8965" width="14.42578125" customWidth="1"/>
    <col min="9217" max="9217" width="48" customWidth="1"/>
    <col min="9218" max="9218" width="13.140625" customWidth="1"/>
    <col min="9219" max="9219" width="3" customWidth="1"/>
    <col min="9220" max="9220" width="3" bestFit="1" customWidth="1"/>
    <col min="9221" max="9221" width="14.42578125" customWidth="1"/>
    <col min="9473" max="9473" width="48" customWidth="1"/>
    <col min="9474" max="9474" width="13.140625" customWidth="1"/>
    <col min="9475" max="9475" width="3" customWidth="1"/>
    <col min="9476" max="9476" width="3" bestFit="1" customWidth="1"/>
    <col min="9477" max="9477" width="14.42578125" customWidth="1"/>
    <col min="9729" max="9729" width="48" customWidth="1"/>
    <col min="9730" max="9730" width="13.140625" customWidth="1"/>
    <col min="9731" max="9731" width="3" customWidth="1"/>
    <col min="9732" max="9732" width="3" bestFit="1" customWidth="1"/>
    <col min="9733" max="9733" width="14.42578125" customWidth="1"/>
    <col min="9985" max="9985" width="48" customWidth="1"/>
    <col min="9986" max="9986" width="13.140625" customWidth="1"/>
    <col min="9987" max="9987" width="3" customWidth="1"/>
    <col min="9988" max="9988" width="3" bestFit="1" customWidth="1"/>
    <col min="9989" max="9989" width="14.42578125" customWidth="1"/>
    <col min="10241" max="10241" width="48" customWidth="1"/>
    <col min="10242" max="10242" width="13.140625" customWidth="1"/>
    <col min="10243" max="10243" width="3" customWidth="1"/>
    <col min="10244" max="10244" width="3" bestFit="1" customWidth="1"/>
    <col min="10245" max="10245" width="14.42578125" customWidth="1"/>
    <col min="10497" max="10497" width="48" customWidth="1"/>
    <col min="10498" max="10498" width="13.140625" customWidth="1"/>
    <col min="10499" max="10499" width="3" customWidth="1"/>
    <col min="10500" max="10500" width="3" bestFit="1" customWidth="1"/>
    <col min="10501" max="10501" width="14.42578125" customWidth="1"/>
    <col min="10753" max="10753" width="48" customWidth="1"/>
    <col min="10754" max="10754" width="13.140625" customWidth="1"/>
    <col min="10755" max="10755" width="3" customWidth="1"/>
    <col min="10756" max="10756" width="3" bestFit="1" customWidth="1"/>
    <col min="10757" max="10757" width="14.42578125" customWidth="1"/>
    <col min="11009" max="11009" width="48" customWidth="1"/>
    <col min="11010" max="11010" width="13.140625" customWidth="1"/>
    <col min="11011" max="11011" width="3" customWidth="1"/>
    <col min="11012" max="11012" width="3" bestFit="1" customWidth="1"/>
    <col min="11013" max="11013" width="14.42578125" customWidth="1"/>
    <col min="11265" max="11265" width="48" customWidth="1"/>
    <col min="11266" max="11266" width="13.140625" customWidth="1"/>
    <col min="11267" max="11267" width="3" customWidth="1"/>
    <col min="11268" max="11268" width="3" bestFit="1" customWidth="1"/>
    <col min="11269" max="11269" width="14.42578125" customWidth="1"/>
    <col min="11521" max="11521" width="48" customWidth="1"/>
    <col min="11522" max="11522" width="13.140625" customWidth="1"/>
    <col min="11523" max="11523" width="3" customWidth="1"/>
    <col min="11524" max="11524" width="3" bestFit="1" customWidth="1"/>
    <col min="11525" max="11525" width="14.42578125" customWidth="1"/>
    <col min="11777" max="11777" width="48" customWidth="1"/>
    <col min="11778" max="11778" width="13.140625" customWidth="1"/>
    <col min="11779" max="11779" width="3" customWidth="1"/>
    <col min="11780" max="11780" width="3" bestFit="1" customWidth="1"/>
    <col min="11781" max="11781" width="14.42578125" customWidth="1"/>
    <col min="12033" max="12033" width="48" customWidth="1"/>
    <col min="12034" max="12034" width="13.140625" customWidth="1"/>
    <col min="12035" max="12035" width="3" customWidth="1"/>
    <col min="12036" max="12036" width="3" bestFit="1" customWidth="1"/>
    <col min="12037" max="12037" width="14.42578125" customWidth="1"/>
    <col min="12289" max="12289" width="48" customWidth="1"/>
    <col min="12290" max="12290" width="13.140625" customWidth="1"/>
    <col min="12291" max="12291" width="3" customWidth="1"/>
    <col min="12292" max="12292" width="3" bestFit="1" customWidth="1"/>
    <col min="12293" max="12293" width="14.42578125" customWidth="1"/>
    <col min="12545" max="12545" width="48" customWidth="1"/>
    <col min="12546" max="12546" width="13.140625" customWidth="1"/>
    <col min="12547" max="12547" width="3" customWidth="1"/>
    <col min="12548" max="12548" width="3" bestFit="1" customWidth="1"/>
    <col min="12549" max="12549" width="14.42578125" customWidth="1"/>
    <col min="12801" max="12801" width="48" customWidth="1"/>
    <col min="12802" max="12802" width="13.140625" customWidth="1"/>
    <col min="12803" max="12803" width="3" customWidth="1"/>
    <col min="12804" max="12804" width="3" bestFit="1" customWidth="1"/>
    <col min="12805" max="12805" width="14.42578125" customWidth="1"/>
    <col min="13057" max="13057" width="48" customWidth="1"/>
    <col min="13058" max="13058" width="13.140625" customWidth="1"/>
    <col min="13059" max="13059" width="3" customWidth="1"/>
    <col min="13060" max="13060" width="3" bestFit="1" customWidth="1"/>
    <col min="13061" max="13061" width="14.42578125" customWidth="1"/>
    <col min="13313" max="13313" width="48" customWidth="1"/>
    <col min="13314" max="13314" width="13.140625" customWidth="1"/>
    <col min="13315" max="13315" width="3" customWidth="1"/>
    <col min="13316" max="13316" width="3" bestFit="1" customWidth="1"/>
    <col min="13317" max="13317" width="14.42578125" customWidth="1"/>
    <col min="13569" max="13569" width="48" customWidth="1"/>
    <col min="13570" max="13570" width="13.140625" customWidth="1"/>
    <col min="13571" max="13571" width="3" customWidth="1"/>
    <col min="13572" max="13572" width="3" bestFit="1" customWidth="1"/>
    <col min="13573" max="13573" width="14.42578125" customWidth="1"/>
    <col min="13825" max="13825" width="48" customWidth="1"/>
    <col min="13826" max="13826" width="13.140625" customWidth="1"/>
    <col min="13827" max="13827" width="3" customWidth="1"/>
    <col min="13828" max="13828" width="3" bestFit="1" customWidth="1"/>
    <col min="13829" max="13829" width="14.42578125" customWidth="1"/>
    <col min="14081" max="14081" width="48" customWidth="1"/>
    <col min="14082" max="14082" width="13.140625" customWidth="1"/>
    <col min="14083" max="14083" width="3" customWidth="1"/>
    <col min="14084" max="14084" width="3" bestFit="1" customWidth="1"/>
    <col min="14085" max="14085" width="14.42578125" customWidth="1"/>
    <col min="14337" max="14337" width="48" customWidth="1"/>
    <col min="14338" max="14338" width="13.140625" customWidth="1"/>
    <col min="14339" max="14339" width="3" customWidth="1"/>
    <col min="14340" max="14340" width="3" bestFit="1" customWidth="1"/>
    <col min="14341" max="14341" width="14.42578125" customWidth="1"/>
    <col min="14593" max="14593" width="48" customWidth="1"/>
    <col min="14594" max="14594" width="13.140625" customWidth="1"/>
    <col min="14595" max="14595" width="3" customWidth="1"/>
    <col min="14596" max="14596" width="3" bestFit="1" customWidth="1"/>
    <col min="14597" max="14597" width="14.42578125" customWidth="1"/>
    <col min="14849" max="14849" width="48" customWidth="1"/>
    <col min="14850" max="14850" width="13.140625" customWidth="1"/>
    <col min="14851" max="14851" width="3" customWidth="1"/>
    <col min="14852" max="14852" width="3" bestFit="1" customWidth="1"/>
    <col min="14853" max="14853" width="14.42578125" customWidth="1"/>
    <col min="15105" max="15105" width="48" customWidth="1"/>
    <col min="15106" max="15106" width="13.140625" customWidth="1"/>
    <col min="15107" max="15107" width="3" customWidth="1"/>
    <col min="15108" max="15108" width="3" bestFit="1" customWidth="1"/>
    <col min="15109" max="15109" width="14.42578125" customWidth="1"/>
    <col min="15361" max="15361" width="48" customWidth="1"/>
    <col min="15362" max="15362" width="13.140625" customWidth="1"/>
    <col min="15363" max="15363" width="3" customWidth="1"/>
    <col min="15364" max="15364" width="3" bestFit="1" customWidth="1"/>
    <col min="15365" max="15365" width="14.42578125" customWidth="1"/>
    <col min="15617" max="15617" width="48" customWidth="1"/>
    <col min="15618" max="15618" width="13.140625" customWidth="1"/>
    <col min="15619" max="15619" width="3" customWidth="1"/>
    <col min="15620" max="15620" width="3" bestFit="1" customWidth="1"/>
    <col min="15621" max="15621" width="14.42578125" customWidth="1"/>
    <col min="15873" max="15873" width="48" customWidth="1"/>
    <col min="15874" max="15874" width="13.140625" customWidth="1"/>
    <col min="15875" max="15875" width="3" customWidth="1"/>
    <col min="15876" max="15876" width="3" bestFit="1" customWidth="1"/>
    <col min="15877" max="15877" width="14.42578125" customWidth="1"/>
    <col min="16129" max="16129" width="48" customWidth="1"/>
    <col min="16130" max="16130" width="13.140625" customWidth="1"/>
    <col min="16131" max="16131" width="3" customWidth="1"/>
    <col min="16132" max="16132" width="3" bestFit="1" customWidth="1"/>
    <col min="16133" max="16133" width="14.42578125" customWidth="1"/>
  </cols>
  <sheetData>
    <row r="1" spans="1:3" x14ac:dyDescent="0.25">
      <c r="A1" s="53" t="s">
        <v>206</v>
      </c>
      <c r="B1" s="53"/>
    </row>
    <row r="2" spans="1:3" x14ac:dyDescent="0.25">
      <c r="A2" s="53" t="s">
        <v>207</v>
      </c>
      <c r="B2" s="53"/>
    </row>
    <row r="3" spans="1:3" x14ac:dyDescent="0.25">
      <c r="A3" s="53" t="s">
        <v>0</v>
      </c>
      <c r="B3" s="53"/>
    </row>
    <row r="4" spans="1:3" x14ac:dyDescent="0.25">
      <c r="A4" s="53" t="s">
        <v>205</v>
      </c>
      <c r="B4" s="53"/>
    </row>
    <row r="5" spans="1:3" ht="15.75" thickBot="1" x14ac:dyDescent="0.3">
      <c r="A5" s="1"/>
      <c r="B5" s="2"/>
    </row>
    <row r="6" spans="1:3" x14ac:dyDescent="0.25">
      <c r="A6" s="3"/>
      <c r="B6" s="4" t="s">
        <v>1</v>
      </c>
    </row>
    <row r="7" spans="1:3" x14ac:dyDescent="0.25">
      <c r="A7" s="5" t="s">
        <v>2</v>
      </c>
      <c r="B7" s="6" t="s">
        <v>3</v>
      </c>
    </row>
    <row r="8" spans="1:3" ht="15.75" thickBot="1" x14ac:dyDescent="0.3">
      <c r="A8" s="7"/>
      <c r="B8" s="8" t="s">
        <v>4</v>
      </c>
    </row>
    <row r="9" spans="1:3" x14ac:dyDescent="0.25">
      <c r="A9" s="9" t="s">
        <v>5</v>
      </c>
      <c r="B9" s="10"/>
    </row>
    <row r="10" spans="1:3" x14ac:dyDescent="0.25">
      <c r="A10" s="11" t="s">
        <v>6</v>
      </c>
      <c r="B10" s="12">
        <v>80</v>
      </c>
    </row>
    <row r="11" spans="1:3" x14ac:dyDescent="0.25">
      <c r="A11" s="13" t="s">
        <v>7</v>
      </c>
      <c r="B11" s="14">
        <v>0</v>
      </c>
    </row>
    <row r="12" spans="1:3" x14ac:dyDescent="0.25">
      <c r="A12" s="13" t="s">
        <v>8</v>
      </c>
      <c r="B12" s="14">
        <v>0</v>
      </c>
    </row>
    <row r="13" spans="1:3" x14ac:dyDescent="0.25">
      <c r="A13" s="13" t="s">
        <v>9</v>
      </c>
      <c r="B13" s="14">
        <v>0</v>
      </c>
    </row>
    <row r="14" spans="1:3" x14ac:dyDescent="0.25">
      <c r="A14" s="13" t="s">
        <v>10</v>
      </c>
      <c r="B14" s="14">
        <v>0</v>
      </c>
      <c r="C14" s="15"/>
    </row>
    <row r="15" spans="1:3" ht="15.75" thickBot="1" x14ac:dyDescent="0.3">
      <c r="A15" s="16" t="s">
        <v>11</v>
      </c>
      <c r="B15" s="17">
        <f>SUM(B10:B14)</f>
        <v>80</v>
      </c>
    </row>
    <row r="16" spans="1:3" x14ac:dyDescent="0.25">
      <c r="A16" s="9" t="s">
        <v>12</v>
      </c>
      <c r="B16" s="18"/>
    </row>
    <row r="17" spans="1:3" x14ac:dyDescent="0.25">
      <c r="A17" s="11" t="s">
        <v>13</v>
      </c>
      <c r="B17" s="19">
        <v>68</v>
      </c>
    </row>
    <row r="18" spans="1:3" x14ac:dyDescent="0.25">
      <c r="A18" s="13" t="s">
        <v>14</v>
      </c>
      <c r="B18" s="14">
        <v>0</v>
      </c>
    </row>
    <row r="19" spans="1:3" ht="15.75" thickBot="1" x14ac:dyDescent="0.3">
      <c r="A19" s="20" t="s">
        <v>15</v>
      </c>
      <c r="B19" s="17">
        <f>SUM(B17:B18)</f>
        <v>68</v>
      </c>
    </row>
    <row r="20" spans="1:3" x14ac:dyDescent="0.25">
      <c r="A20" s="9" t="s">
        <v>16</v>
      </c>
      <c r="B20" s="18"/>
    </row>
    <row r="21" spans="1:3" x14ac:dyDescent="0.25">
      <c r="A21" s="11" t="s">
        <v>17</v>
      </c>
      <c r="B21" s="19">
        <v>6</v>
      </c>
    </row>
    <row r="22" spans="1:3" x14ac:dyDescent="0.25">
      <c r="A22" s="13" t="s">
        <v>18</v>
      </c>
      <c r="B22" s="14">
        <v>0</v>
      </c>
    </row>
    <row r="23" spans="1:3" ht="15.75" thickBot="1" x14ac:dyDescent="0.3">
      <c r="A23" s="16" t="s">
        <v>19</v>
      </c>
      <c r="B23" s="17">
        <f>SUM(B21:B22)</f>
        <v>6</v>
      </c>
    </row>
    <row r="24" spans="1:3" x14ac:dyDescent="0.25">
      <c r="A24" s="9" t="s">
        <v>21</v>
      </c>
      <c r="B24" s="18"/>
    </row>
    <row r="25" spans="1:3" x14ac:dyDescent="0.25">
      <c r="A25" s="21" t="s">
        <v>22</v>
      </c>
      <c r="B25" s="22">
        <v>30</v>
      </c>
    </row>
    <row r="26" spans="1:3" x14ac:dyDescent="0.25">
      <c r="A26" s="13" t="s">
        <v>23</v>
      </c>
      <c r="B26" s="14">
        <v>0</v>
      </c>
    </row>
    <row r="27" spans="1:3" x14ac:dyDescent="0.25">
      <c r="A27" s="13" t="s">
        <v>174</v>
      </c>
      <c r="B27" s="14">
        <v>0</v>
      </c>
      <c r="C27" s="15"/>
    </row>
    <row r="28" spans="1:3" x14ac:dyDescent="0.25">
      <c r="A28" s="43" t="s">
        <v>175</v>
      </c>
      <c r="B28" s="44">
        <v>0</v>
      </c>
      <c r="C28" s="15"/>
    </row>
    <row r="29" spans="1:3" ht="15.75" thickBot="1" x14ac:dyDescent="0.3">
      <c r="A29" s="20" t="s">
        <v>24</v>
      </c>
      <c r="B29" s="25">
        <f>SUM(B25:B28)</f>
        <v>30</v>
      </c>
    </row>
    <row r="30" spans="1:3" x14ac:dyDescent="0.25">
      <c r="A30" s="9" t="s">
        <v>25</v>
      </c>
      <c r="B30" s="18"/>
    </row>
    <row r="31" spans="1:3" x14ac:dyDescent="0.25">
      <c r="A31" s="11" t="s">
        <v>26</v>
      </c>
      <c r="B31" s="19">
        <v>803</v>
      </c>
    </row>
    <row r="32" spans="1:3" x14ac:dyDescent="0.25">
      <c r="A32" s="45" t="s">
        <v>176</v>
      </c>
      <c r="B32" s="46">
        <v>0</v>
      </c>
    </row>
    <row r="33" spans="1:2" x14ac:dyDescent="0.25">
      <c r="A33" s="45" t="s">
        <v>177</v>
      </c>
      <c r="B33" s="46">
        <v>0</v>
      </c>
    </row>
    <row r="34" spans="1:2" x14ac:dyDescent="0.25">
      <c r="A34" s="43" t="s">
        <v>27</v>
      </c>
      <c r="B34" s="44">
        <v>0</v>
      </c>
    </row>
    <row r="35" spans="1:2" x14ac:dyDescent="0.25">
      <c r="A35" s="43" t="s">
        <v>178</v>
      </c>
      <c r="B35" s="47">
        <v>0</v>
      </c>
    </row>
    <row r="36" spans="1:2" x14ac:dyDescent="0.25">
      <c r="A36" s="43" t="s">
        <v>28</v>
      </c>
      <c r="B36" s="44">
        <v>2</v>
      </c>
    </row>
    <row r="37" spans="1:2" x14ac:dyDescent="0.25">
      <c r="A37" s="43" t="s">
        <v>29</v>
      </c>
      <c r="B37" s="44">
        <v>0</v>
      </c>
    </row>
    <row r="38" spans="1:2" ht="15.75" thickBot="1" x14ac:dyDescent="0.3">
      <c r="A38" s="20" t="s">
        <v>30</v>
      </c>
      <c r="B38" s="17">
        <f>SUM(B31:B37)</f>
        <v>805</v>
      </c>
    </row>
    <row r="39" spans="1:2" x14ac:dyDescent="0.25">
      <c r="A39" s="9" t="s">
        <v>31</v>
      </c>
      <c r="B39" s="18"/>
    </row>
    <row r="40" spans="1:2" x14ac:dyDescent="0.25">
      <c r="A40" s="23" t="s">
        <v>32</v>
      </c>
      <c r="B40" s="14">
        <v>147</v>
      </c>
    </row>
    <row r="41" spans="1:2" x14ac:dyDescent="0.25">
      <c r="A41" s="48" t="s">
        <v>179</v>
      </c>
      <c r="B41" s="44">
        <v>0</v>
      </c>
    </row>
    <row r="42" spans="1:2" x14ac:dyDescent="0.25">
      <c r="A42" s="48" t="s">
        <v>33</v>
      </c>
      <c r="B42" s="44">
        <v>0</v>
      </c>
    </row>
    <row r="43" spans="1:2" ht="15.75" thickBot="1" x14ac:dyDescent="0.3">
      <c r="A43" s="20" t="s">
        <v>34</v>
      </c>
      <c r="B43" s="25">
        <f>SUM(B40:B42)</f>
        <v>147</v>
      </c>
    </row>
    <row r="44" spans="1:2" x14ac:dyDescent="0.25">
      <c r="A44" s="9" t="s">
        <v>35</v>
      </c>
      <c r="B44" s="18"/>
    </row>
    <row r="45" spans="1:2" x14ac:dyDescent="0.25">
      <c r="A45" s="11" t="s">
        <v>36</v>
      </c>
      <c r="B45" s="19">
        <v>36</v>
      </c>
    </row>
    <row r="46" spans="1:2" x14ac:dyDescent="0.25">
      <c r="A46" s="49" t="s">
        <v>37</v>
      </c>
      <c r="B46" s="44">
        <v>0</v>
      </c>
    </row>
    <row r="47" spans="1:2" x14ac:dyDescent="0.25">
      <c r="A47" s="49" t="s">
        <v>38</v>
      </c>
      <c r="B47" s="44">
        <v>0</v>
      </c>
    </row>
    <row r="48" spans="1:2" x14ac:dyDescent="0.25">
      <c r="A48" s="49" t="s">
        <v>180</v>
      </c>
      <c r="B48" s="44">
        <v>0</v>
      </c>
    </row>
    <row r="49" spans="1:2" x14ac:dyDescent="0.25">
      <c r="A49" s="49" t="s">
        <v>39</v>
      </c>
      <c r="B49" s="44">
        <v>0</v>
      </c>
    </row>
    <row r="50" spans="1:2" ht="15.75" thickBot="1" x14ac:dyDescent="0.3">
      <c r="A50" s="20" t="s">
        <v>40</v>
      </c>
      <c r="B50" s="17">
        <f>SUM(B45:B49)</f>
        <v>36</v>
      </c>
    </row>
    <row r="51" spans="1:2" x14ac:dyDescent="0.25">
      <c r="A51" s="9" t="s">
        <v>41</v>
      </c>
      <c r="B51" s="18"/>
    </row>
    <row r="52" spans="1:2" x14ac:dyDescent="0.25">
      <c r="A52" s="11" t="s">
        <v>42</v>
      </c>
      <c r="B52" s="19">
        <v>251</v>
      </c>
    </row>
    <row r="53" spans="1:2" x14ac:dyDescent="0.25">
      <c r="A53" s="49" t="s">
        <v>43</v>
      </c>
      <c r="B53" s="44">
        <v>0</v>
      </c>
    </row>
    <row r="54" spans="1:2" x14ac:dyDescent="0.25">
      <c r="A54" s="49" t="s">
        <v>44</v>
      </c>
      <c r="B54" s="44">
        <v>0</v>
      </c>
    </row>
    <row r="55" spans="1:2" x14ac:dyDescent="0.25">
      <c r="A55" s="49" t="s">
        <v>45</v>
      </c>
      <c r="B55" s="44">
        <v>0</v>
      </c>
    </row>
    <row r="56" spans="1:2" x14ac:dyDescent="0.25">
      <c r="A56" s="49" t="s">
        <v>46</v>
      </c>
      <c r="B56" s="44">
        <v>0</v>
      </c>
    </row>
    <row r="57" spans="1:2" x14ac:dyDescent="0.25">
      <c r="A57" s="49" t="s">
        <v>47</v>
      </c>
      <c r="B57" s="44">
        <v>0</v>
      </c>
    </row>
    <row r="58" spans="1:2" x14ac:dyDescent="0.25">
      <c r="A58" s="49" t="s">
        <v>48</v>
      </c>
      <c r="B58" s="44">
        <v>0</v>
      </c>
    </row>
    <row r="59" spans="1:2" x14ac:dyDescent="0.25">
      <c r="A59" s="49" t="s">
        <v>49</v>
      </c>
      <c r="B59" s="44">
        <v>0</v>
      </c>
    </row>
    <row r="60" spans="1:2" ht="15.75" thickBot="1" x14ac:dyDescent="0.3">
      <c r="A60" s="20" t="s">
        <v>50</v>
      </c>
      <c r="B60" s="17">
        <f>SUM(B52:B59)</f>
        <v>251</v>
      </c>
    </row>
    <row r="61" spans="1:2" x14ac:dyDescent="0.25">
      <c r="A61" s="9" t="s">
        <v>51</v>
      </c>
      <c r="B61" s="18"/>
    </row>
    <row r="62" spans="1:2" x14ac:dyDescent="0.25">
      <c r="A62" s="11" t="s">
        <v>52</v>
      </c>
      <c r="B62" s="19">
        <v>15</v>
      </c>
    </row>
    <row r="63" spans="1:2" x14ac:dyDescent="0.25">
      <c r="A63" s="49" t="s">
        <v>181</v>
      </c>
      <c r="B63" s="44">
        <v>0</v>
      </c>
    </row>
    <row r="64" spans="1:2" ht="15.75" thickBot="1" x14ac:dyDescent="0.3">
      <c r="A64" s="20" t="s">
        <v>53</v>
      </c>
      <c r="B64" s="17">
        <f>SUM(B62:B63)</f>
        <v>15</v>
      </c>
    </row>
    <row r="65" spans="1:2" x14ac:dyDescent="0.25">
      <c r="A65" s="9" t="s">
        <v>182</v>
      </c>
      <c r="B65" s="18"/>
    </row>
    <row r="66" spans="1:2" x14ac:dyDescent="0.25">
      <c r="A66" s="21" t="s">
        <v>183</v>
      </c>
      <c r="B66" s="22">
        <v>2</v>
      </c>
    </row>
    <row r="67" spans="1:2" x14ac:dyDescent="0.25">
      <c r="A67" s="26" t="s">
        <v>54</v>
      </c>
      <c r="B67" s="14">
        <v>0</v>
      </c>
    </row>
    <row r="68" spans="1:2" ht="15.75" thickBot="1" x14ac:dyDescent="0.3">
      <c r="A68" s="20" t="s">
        <v>55</v>
      </c>
      <c r="B68" s="25">
        <f>SUM(B66:B67)</f>
        <v>2</v>
      </c>
    </row>
    <row r="69" spans="1:2" x14ac:dyDescent="0.25">
      <c r="A69" s="9" t="s">
        <v>56</v>
      </c>
      <c r="B69" s="18"/>
    </row>
    <row r="70" spans="1:2" x14ac:dyDescent="0.25">
      <c r="A70" s="11" t="s">
        <v>57</v>
      </c>
      <c r="B70" s="19">
        <v>224</v>
      </c>
    </row>
    <row r="71" spans="1:2" x14ac:dyDescent="0.25">
      <c r="A71" s="49" t="s">
        <v>58</v>
      </c>
      <c r="B71" s="44">
        <v>0</v>
      </c>
    </row>
    <row r="72" spans="1:2" x14ac:dyDescent="0.25">
      <c r="A72" s="49" t="s">
        <v>59</v>
      </c>
      <c r="B72" s="44">
        <v>0</v>
      </c>
    </row>
    <row r="73" spans="1:2" ht="15.75" thickBot="1" x14ac:dyDescent="0.3">
      <c r="A73" s="20" t="s">
        <v>60</v>
      </c>
      <c r="B73" s="17">
        <f>SUM(B70:B72)</f>
        <v>224</v>
      </c>
    </row>
    <row r="74" spans="1:2" x14ac:dyDescent="0.25">
      <c r="A74" s="9" t="s">
        <v>61</v>
      </c>
      <c r="B74" s="18"/>
    </row>
    <row r="75" spans="1:2" x14ac:dyDescent="0.25">
      <c r="A75" s="11" t="s">
        <v>62</v>
      </c>
      <c r="B75" s="19">
        <v>63</v>
      </c>
    </row>
    <row r="76" spans="1:2" x14ac:dyDescent="0.25">
      <c r="A76" s="43" t="s">
        <v>184</v>
      </c>
      <c r="B76" s="47">
        <v>0</v>
      </c>
    </row>
    <row r="77" spans="1:2" ht="15.75" thickBot="1" x14ac:dyDescent="0.3">
      <c r="A77" s="20" t="s">
        <v>63</v>
      </c>
      <c r="B77" s="17">
        <f>SUM(B75:B76)</f>
        <v>63</v>
      </c>
    </row>
    <row r="78" spans="1:2" x14ac:dyDescent="0.25">
      <c r="A78" s="9" t="s">
        <v>64</v>
      </c>
      <c r="B78" s="18"/>
    </row>
    <row r="79" spans="1:2" x14ac:dyDescent="0.25">
      <c r="A79" s="11" t="s">
        <v>65</v>
      </c>
      <c r="B79" s="19">
        <v>144</v>
      </c>
    </row>
    <row r="80" spans="1:2" x14ac:dyDescent="0.25">
      <c r="A80" s="43" t="s">
        <v>66</v>
      </c>
      <c r="B80" s="44">
        <v>0</v>
      </c>
    </row>
    <row r="81" spans="1:3" x14ac:dyDescent="0.25">
      <c r="A81" s="43" t="s">
        <v>67</v>
      </c>
      <c r="B81" s="44">
        <v>0</v>
      </c>
    </row>
    <row r="82" spans="1:3" x14ac:dyDescent="0.25">
      <c r="A82" s="43" t="s">
        <v>68</v>
      </c>
      <c r="B82" s="44">
        <v>0</v>
      </c>
    </row>
    <row r="83" spans="1:3" ht="15.75" thickBot="1" x14ac:dyDescent="0.3">
      <c r="A83" s="20" t="s">
        <v>69</v>
      </c>
      <c r="B83" s="17">
        <f>SUM(B79:B82)</f>
        <v>144</v>
      </c>
    </row>
    <row r="84" spans="1:3" x14ac:dyDescent="0.25">
      <c r="A84" s="9" t="s">
        <v>70</v>
      </c>
      <c r="B84" s="18"/>
    </row>
    <row r="85" spans="1:3" x14ac:dyDescent="0.25">
      <c r="A85" s="11" t="s">
        <v>71</v>
      </c>
      <c r="B85" s="19">
        <v>8</v>
      </c>
    </row>
    <row r="86" spans="1:3" x14ac:dyDescent="0.25">
      <c r="A86" s="49" t="s">
        <v>131</v>
      </c>
      <c r="B86" s="44">
        <v>0</v>
      </c>
    </row>
    <row r="87" spans="1:3" ht="15.75" thickBot="1" x14ac:dyDescent="0.3">
      <c r="A87" s="20" t="s">
        <v>72</v>
      </c>
      <c r="B87" s="17">
        <f>SUM(B85:B86)</f>
        <v>8</v>
      </c>
    </row>
    <row r="88" spans="1:3" x14ac:dyDescent="0.25">
      <c r="A88" s="27" t="s">
        <v>73</v>
      </c>
      <c r="B88" s="19">
        <v>380</v>
      </c>
    </row>
    <row r="89" spans="1:3" x14ac:dyDescent="0.25">
      <c r="A89" s="13" t="s">
        <v>74</v>
      </c>
      <c r="B89" s="14">
        <v>0</v>
      </c>
      <c r="C89" s="15"/>
    </row>
    <row r="90" spans="1:3" ht="15.75" thickBot="1" x14ac:dyDescent="0.3">
      <c r="A90" s="20" t="s">
        <v>75</v>
      </c>
      <c r="B90" s="17">
        <f>SUM(B88:B89)</f>
        <v>380</v>
      </c>
    </row>
    <row r="91" spans="1:3" x14ac:dyDescent="0.25">
      <c r="A91" s="9" t="s">
        <v>76</v>
      </c>
      <c r="B91" s="18"/>
    </row>
    <row r="92" spans="1:3" x14ac:dyDescent="0.25">
      <c r="A92" s="11" t="s">
        <v>77</v>
      </c>
      <c r="B92" s="19">
        <v>79</v>
      </c>
    </row>
    <row r="93" spans="1:3" x14ac:dyDescent="0.25">
      <c r="A93" s="49" t="s">
        <v>78</v>
      </c>
      <c r="B93" s="44">
        <v>0</v>
      </c>
    </row>
    <row r="94" spans="1:3" x14ac:dyDescent="0.25">
      <c r="A94" s="49" t="s">
        <v>79</v>
      </c>
      <c r="B94" s="44">
        <v>0</v>
      </c>
    </row>
    <row r="95" spans="1:3" ht="15.75" thickBot="1" x14ac:dyDescent="0.3">
      <c r="A95" s="20" t="s">
        <v>80</v>
      </c>
      <c r="B95" s="17">
        <f>SUM(B92:B94)</f>
        <v>79</v>
      </c>
    </row>
    <row r="96" spans="1:3" x14ac:dyDescent="0.25">
      <c r="A96" s="9" t="s">
        <v>81</v>
      </c>
      <c r="B96" s="18"/>
    </row>
    <row r="97" spans="1:2" x14ac:dyDescent="0.25">
      <c r="A97" s="11" t="s">
        <v>82</v>
      </c>
      <c r="B97" s="19">
        <v>251</v>
      </c>
    </row>
    <row r="98" spans="1:2" x14ac:dyDescent="0.25">
      <c r="A98" s="50" t="s">
        <v>185</v>
      </c>
      <c r="B98" s="47">
        <v>0</v>
      </c>
    </row>
    <row r="99" spans="1:2" ht="15.75" thickBot="1" x14ac:dyDescent="0.3">
      <c r="A99" s="20" t="s">
        <v>83</v>
      </c>
      <c r="B99" s="17">
        <f>SUM(B97:B98)</f>
        <v>251</v>
      </c>
    </row>
    <row r="100" spans="1:2" x14ac:dyDescent="0.25">
      <c r="A100" s="9" t="s">
        <v>84</v>
      </c>
      <c r="B100" s="18"/>
    </row>
    <row r="101" spans="1:2" x14ac:dyDescent="0.25">
      <c r="A101" s="11" t="s">
        <v>85</v>
      </c>
      <c r="B101" s="19">
        <v>1422</v>
      </c>
    </row>
    <row r="102" spans="1:2" x14ac:dyDescent="0.25">
      <c r="A102" s="49" t="s">
        <v>186</v>
      </c>
      <c r="B102" s="44">
        <v>0</v>
      </c>
    </row>
    <row r="103" spans="1:2" x14ac:dyDescent="0.25">
      <c r="A103" s="49" t="s">
        <v>187</v>
      </c>
      <c r="B103" s="44">
        <v>0</v>
      </c>
    </row>
    <row r="104" spans="1:2" x14ac:dyDescent="0.25">
      <c r="A104" s="49" t="s">
        <v>86</v>
      </c>
      <c r="B104" s="44">
        <v>0</v>
      </c>
    </row>
    <row r="105" spans="1:2" x14ac:dyDescent="0.25">
      <c r="A105" s="49" t="s">
        <v>87</v>
      </c>
      <c r="B105" s="44">
        <v>0</v>
      </c>
    </row>
    <row r="106" spans="1:2" x14ac:dyDescent="0.25">
      <c r="A106" s="49" t="s">
        <v>88</v>
      </c>
      <c r="B106" s="44">
        <v>0</v>
      </c>
    </row>
    <row r="107" spans="1:2" x14ac:dyDescent="0.25">
      <c r="A107" s="49" t="s">
        <v>188</v>
      </c>
      <c r="B107" s="44">
        <v>0</v>
      </c>
    </row>
    <row r="108" spans="1:2" x14ac:dyDescent="0.25">
      <c r="A108" s="49" t="s">
        <v>89</v>
      </c>
      <c r="B108" s="44">
        <v>0</v>
      </c>
    </row>
    <row r="109" spans="1:2" ht="15.75" thickBot="1" x14ac:dyDescent="0.3">
      <c r="A109" s="20" t="s">
        <v>90</v>
      </c>
      <c r="B109" s="17">
        <f>SUM(B101:B108)</f>
        <v>1422</v>
      </c>
    </row>
    <row r="110" spans="1:2" x14ac:dyDescent="0.25">
      <c r="A110" s="9" t="s">
        <v>91</v>
      </c>
      <c r="B110" s="18"/>
    </row>
    <row r="111" spans="1:2" x14ac:dyDescent="0.25">
      <c r="A111" s="11" t="s">
        <v>92</v>
      </c>
      <c r="B111" s="19">
        <v>0</v>
      </c>
    </row>
    <row r="112" spans="1:2" x14ac:dyDescent="0.25">
      <c r="A112" s="49" t="s">
        <v>93</v>
      </c>
      <c r="B112" s="44">
        <v>0</v>
      </c>
    </row>
    <row r="113" spans="1:2" x14ac:dyDescent="0.25">
      <c r="A113" s="49" t="s">
        <v>94</v>
      </c>
      <c r="B113" s="44">
        <v>0</v>
      </c>
    </row>
    <row r="114" spans="1:2" x14ac:dyDescent="0.25">
      <c r="A114" s="49" t="s">
        <v>95</v>
      </c>
      <c r="B114" s="44">
        <v>0</v>
      </c>
    </row>
    <row r="115" spans="1:2" x14ac:dyDescent="0.25">
      <c r="A115" s="49" t="s">
        <v>96</v>
      </c>
      <c r="B115" s="44">
        <v>0</v>
      </c>
    </row>
    <row r="116" spans="1:2" ht="15.75" thickBot="1" x14ac:dyDescent="0.3">
      <c r="A116" s="20" t="s">
        <v>97</v>
      </c>
      <c r="B116" s="17">
        <f>SUM(B111:B115)</f>
        <v>0</v>
      </c>
    </row>
    <row r="117" spans="1:2" x14ac:dyDescent="0.25">
      <c r="A117" s="9" t="s">
        <v>98</v>
      </c>
      <c r="B117" s="18"/>
    </row>
    <row r="118" spans="1:2" x14ac:dyDescent="0.25">
      <c r="A118" s="11" t="s">
        <v>99</v>
      </c>
      <c r="B118" s="19">
        <v>8030</v>
      </c>
    </row>
    <row r="119" spans="1:2" x14ac:dyDescent="0.25">
      <c r="A119" s="49" t="s">
        <v>100</v>
      </c>
      <c r="B119" s="46">
        <v>0</v>
      </c>
    </row>
    <row r="120" spans="1:2" x14ac:dyDescent="0.25">
      <c r="A120" s="49" t="s">
        <v>101</v>
      </c>
      <c r="B120" s="46">
        <v>53</v>
      </c>
    </row>
    <row r="121" spans="1:2" x14ac:dyDescent="0.25">
      <c r="A121" s="49" t="s">
        <v>189</v>
      </c>
      <c r="B121" s="46">
        <v>0</v>
      </c>
    </row>
    <row r="122" spans="1:2" x14ac:dyDescent="0.25">
      <c r="A122" s="49" t="s">
        <v>102</v>
      </c>
      <c r="B122" s="46">
        <v>0</v>
      </c>
    </row>
    <row r="123" spans="1:2" x14ac:dyDescent="0.25">
      <c r="A123" s="49" t="s">
        <v>103</v>
      </c>
      <c r="B123" s="46">
        <v>0</v>
      </c>
    </row>
    <row r="124" spans="1:2" x14ac:dyDescent="0.25">
      <c r="A124" s="49" t="s">
        <v>104</v>
      </c>
      <c r="B124" s="46">
        <v>0</v>
      </c>
    </row>
    <row r="125" spans="1:2" x14ac:dyDescent="0.25">
      <c r="A125" s="49" t="s">
        <v>190</v>
      </c>
      <c r="B125" s="46">
        <v>0</v>
      </c>
    </row>
    <row r="126" spans="1:2" x14ac:dyDescent="0.25">
      <c r="A126" s="49" t="s">
        <v>105</v>
      </c>
      <c r="B126" s="46">
        <v>0</v>
      </c>
    </row>
    <row r="127" spans="1:2" x14ac:dyDescent="0.25">
      <c r="A127" s="49" t="s">
        <v>106</v>
      </c>
      <c r="B127" s="46">
        <v>52</v>
      </c>
    </row>
    <row r="128" spans="1:2" x14ac:dyDescent="0.25">
      <c r="A128" s="49" t="s">
        <v>107</v>
      </c>
      <c r="B128" s="46">
        <v>0</v>
      </c>
    </row>
    <row r="129" spans="1:2" x14ac:dyDescent="0.25">
      <c r="A129" s="49" t="s">
        <v>191</v>
      </c>
      <c r="B129" s="46">
        <v>0</v>
      </c>
    </row>
    <row r="130" spans="1:2" x14ac:dyDescent="0.25">
      <c r="A130" s="49" t="s">
        <v>108</v>
      </c>
      <c r="B130" s="46">
        <v>0</v>
      </c>
    </row>
    <row r="131" spans="1:2" x14ac:dyDescent="0.25">
      <c r="A131" s="49" t="s">
        <v>109</v>
      </c>
      <c r="B131" s="46">
        <v>0</v>
      </c>
    </row>
    <row r="132" spans="1:2" x14ac:dyDescent="0.25">
      <c r="A132" s="49" t="s">
        <v>110</v>
      </c>
      <c r="B132" s="46">
        <v>0</v>
      </c>
    </row>
    <row r="133" spans="1:2" x14ac:dyDescent="0.25">
      <c r="A133" s="49" t="s">
        <v>111</v>
      </c>
      <c r="B133" s="46">
        <v>0</v>
      </c>
    </row>
    <row r="134" spans="1:2" x14ac:dyDescent="0.25">
      <c r="A134" s="49" t="s">
        <v>112</v>
      </c>
      <c r="B134" s="46">
        <v>0</v>
      </c>
    </row>
    <row r="135" spans="1:2" x14ac:dyDescent="0.25">
      <c r="A135" s="49" t="s">
        <v>113</v>
      </c>
      <c r="B135" s="46">
        <v>0</v>
      </c>
    </row>
    <row r="136" spans="1:2" x14ac:dyDescent="0.25">
      <c r="A136" s="49" t="s">
        <v>114</v>
      </c>
      <c r="B136" s="46">
        <v>0</v>
      </c>
    </row>
    <row r="137" spans="1:2" x14ac:dyDescent="0.25">
      <c r="A137" s="49" t="s">
        <v>115</v>
      </c>
      <c r="B137" s="46">
        <v>0</v>
      </c>
    </row>
    <row r="138" spans="1:2" x14ac:dyDescent="0.25">
      <c r="A138" s="49" t="s">
        <v>116</v>
      </c>
      <c r="B138" s="46">
        <v>0</v>
      </c>
    </row>
    <row r="139" spans="1:2" x14ac:dyDescent="0.25">
      <c r="A139" s="49" t="s">
        <v>117</v>
      </c>
      <c r="B139" s="46">
        <v>0</v>
      </c>
    </row>
    <row r="140" spans="1:2" x14ac:dyDescent="0.25">
      <c r="A140" s="49" t="s">
        <v>118</v>
      </c>
      <c r="B140" s="46">
        <v>0</v>
      </c>
    </row>
    <row r="141" spans="1:2" x14ac:dyDescent="0.25">
      <c r="A141" s="49" t="s">
        <v>119</v>
      </c>
      <c r="B141" s="46">
        <v>14</v>
      </c>
    </row>
    <row r="142" spans="1:2" x14ac:dyDescent="0.25">
      <c r="A142" s="49" t="s">
        <v>120</v>
      </c>
      <c r="B142" s="46">
        <v>0</v>
      </c>
    </row>
    <row r="143" spans="1:2" x14ac:dyDescent="0.25">
      <c r="A143" s="49" t="s">
        <v>192</v>
      </c>
      <c r="B143" s="46">
        <v>0</v>
      </c>
    </row>
    <row r="144" spans="1:2" x14ac:dyDescent="0.25">
      <c r="A144" s="49" t="s">
        <v>193</v>
      </c>
      <c r="B144" s="46">
        <v>0</v>
      </c>
    </row>
    <row r="145" spans="1:2" x14ac:dyDescent="0.25">
      <c r="A145" s="49" t="s">
        <v>121</v>
      </c>
      <c r="B145" s="46">
        <v>0</v>
      </c>
    </row>
    <row r="146" spans="1:2" x14ac:dyDescent="0.25">
      <c r="A146" s="49" t="s">
        <v>194</v>
      </c>
      <c r="B146" s="46">
        <v>0</v>
      </c>
    </row>
    <row r="147" spans="1:2" x14ac:dyDescent="0.25">
      <c r="A147" s="49" t="s">
        <v>122</v>
      </c>
      <c r="B147" s="46">
        <v>0</v>
      </c>
    </row>
    <row r="148" spans="1:2" x14ac:dyDescent="0.25">
      <c r="A148" s="49" t="s">
        <v>123</v>
      </c>
      <c r="B148" s="46">
        <v>0</v>
      </c>
    </row>
    <row r="149" spans="1:2" ht="15.75" thickBot="1" x14ac:dyDescent="0.3">
      <c r="A149" s="20" t="s">
        <v>124</v>
      </c>
      <c r="B149" s="17">
        <f>SUM(B118:B148)</f>
        <v>8149</v>
      </c>
    </row>
    <row r="150" spans="1:2" x14ac:dyDescent="0.25">
      <c r="A150" s="9" t="s">
        <v>125</v>
      </c>
      <c r="B150" s="18"/>
    </row>
    <row r="151" spans="1:2" x14ac:dyDescent="0.25">
      <c r="A151" s="11" t="s">
        <v>126</v>
      </c>
      <c r="B151" s="19">
        <v>24</v>
      </c>
    </row>
    <row r="152" spans="1:2" x14ac:dyDescent="0.25">
      <c r="A152" s="49" t="s">
        <v>195</v>
      </c>
      <c r="B152" s="44">
        <v>0</v>
      </c>
    </row>
    <row r="153" spans="1:2" x14ac:dyDescent="0.25">
      <c r="A153" s="49" t="s">
        <v>139</v>
      </c>
      <c r="B153" s="44">
        <v>0</v>
      </c>
    </row>
    <row r="154" spans="1:2" x14ac:dyDescent="0.25">
      <c r="A154" s="49" t="s">
        <v>127</v>
      </c>
      <c r="B154" s="44">
        <v>0</v>
      </c>
    </row>
    <row r="155" spans="1:2" x14ac:dyDescent="0.25">
      <c r="A155" s="49" t="s">
        <v>196</v>
      </c>
      <c r="B155" s="44">
        <v>0</v>
      </c>
    </row>
    <row r="156" spans="1:2" ht="15.75" thickBot="1" x14ac:dyDescent="0.3">
      <c r="A156" s="20" t="s">
        <v>128</v>
      </c>
      <c r="B156" s="17">
        <f>SUM(B151:B155)</f>
        <v>24</v>
      </c>
    </row>
    <row r="157" spans="1:2" x14ac:dyDescent="0.25">
      <c r="A157" s="9" t="s">
        <v>129</v>
      </c>
      <c r="B157" s="18"/>
    </row>
    <row r="158" spans="1:2" x14ac:dyDescent="0.25">
      <c r="A158" s="11" t="s">
        <v>130</v>
      </c>
      <c r="B158" s="19">
        <v>57</v>
      </c>
    </row>
    <row r="159" spans="1:2" x14ac:dyDescent="0.25">
      <c r="A159" s="49" t="s">
        <v>197</v>
      </c>
      <c r="B159" s="51">
        <v>0</v>
      </c>
    </row>
    <row r="160" spans="1:2" x14ac:dyDescent="0.25">
      <c r="A160" s="49" t="s">
        <v>20</v>
      </c>
      <c r="B160" s="51">
        <v>0</v>
      </c>
    </row>
    <row r="161" spans="1:3" x14ac:dyDescent="0.25">
      <c r="A161" s="49" t="s">
        <v>198</v>
      </c>
      <c r="B161" s="51">
        <v>0</v>
      </c>
    </row>
    <row r="162" spans="1:3" x14ac:dyDescent="0.25">
      <c r="A162" s="49" t="s">
        <v>132</v>
      </c>
      <c r="B162" s="51">
        <v>0</v>
      </c>
    </row>
    <row r="163" spans="1:3" ht="15.75" thickBot="1" x14ac:dyDescent="0.3">
      <c r="A163" s="20" t="s">
        <v>133</v>
      </c>
      <c r="B163" s="17">
        <f>SUM(B158:B162)</f>
        <v>57</v>
      </c>
    </row>
    <row r="164" spans="1:3" x14ac:dyDescent="0.25">
      <c r="A164" s="9" t="s">
        <v>134</v>
      </c>
      <c r="B164" s="18"/>
    </row>
    <row r="165" spans="1:3" x14ac:dyDescent="0.25">
      <c r="A165" s="11" t="s">
        <v>135</v>
      </c>
      <c r="B165" s="19">
        <v>184</v>
      </c>
    </row>
    <row r="166" spans="1:3" x14ac:dyDescent="0.25">
      <c r="A166" s="49" t="s">
        <v>136</v>
      </c>
      <c r="B166" s="44">
        <v>0</v>
      </c>
    </row>
    <row r="167" spans="1:3" x14ac:dyDescent="0.25">
      <c r="A167" s="49" t="s">
        <v>137</v>
      </c>
      <c r="B167" s="44">
        <v>0</v>
      </c>
    </row>
    <row r="168" spans="1:3" x14ac:dyDescent="0.25">
      <c r="A168" s="49" t="s">
        <v>199</v>
      </c>
      <c r="B168" s="44">
        <v>0</v>
      </c>
    </row>
    <row r="169" spans="1:3" x14ac:dyDescent="0.25">
      <c r="A169" s="49" t="s">
        <v>138</v>
      </c>
      <c r="B169" s="44">
        <v>0</v>
      </c>
      <c r="C169" s="28"/>
    </row>
    <row r="170" spans="1:3" x14ac:dyDescent="0.25">
      <c r="A170" s="49" t="s">
        <v>175</v>
      </c>
      <c r="B170" s="44">
        <v>0</v>
      </c>
    </row>
    <row r="171" spans="1:3" x14ac:dyDescent="0.25">
      <c r="A171" s="49" t="s">
        <v>140</v>
      </c>
      <c r="B171" s="44">
        <v>0</v>
      </c>
    </row>
    <row r="172" spans="1:3" x14ac:dyDescent="0.25">
      <c r="A172" s="49" t="s">
        <v>141</v>
      </c>
      <c r="B172" s="44">
        <v>0</v>
      </c>
    </row>
    <row r="173" spans="1:3" x14ac:dyDescent="0.25">
      <c r="A173" s="49" t="s">
        <v>142</v>
      </c>
      <c r="B173" s="44">
        <v>0</v>
      </c>
    </row>
    <row r="174" spans="1:3" x14ac:dyDescent="0.25">
      <c r="A174" s="49" t="s">
        <v>200</v>
      </c>
      <c r="B174" s="44">
        <v>0</v>
      </c>
    </row>
    <row r="175" spans="1:3" x14ac:dyDescent="0.25">
      <c r="A175" s="49" t="s">
        <v>143</v>
      </c>
      <c r="B175" s="44">
        <v>0</v>
      </c>
    </row>
    <row r="176" spans="1:3" x14ac:dyDescent="0.25">
      <c r="A176" s="49" t="s">
        <v>144</v>
      </c>
      <c r="B176" s="44">
        <v>0</v>
      </c>
    </row>
    <row r="177" spans="1:2" x14ac:dyDescent="0.25">
      <c r="A177" s="49" t="s">
        <v>145</v>
      </c>
      <c r="B177" s="44">
        <v>4</v>
      </c>
    </row>
    <row r="178" spans="1:2" x14ac:dyDescent="0.25">
      <c r="A178" s="49" t="s">
        <v>147</v>
      </c>
      <c r="B178" s="44">
        <v>0</v>
      </c>
    </row>
    <row r="179" spans="1:2" x14ac:dyDescent="0.25">
      <c r="A179" s="49" t="s">
        <v>201</v>
      </c>
      <c r="B179" s="44">
        <v>0</v>
      </c>
    </row>
    <row r="180" spans="1:2" x14ac:dyDescent="0.25">
      <c r="A180" s="49" t="s">
        <v>146</v>
      </c>
      <c r="B180" s="44">
        <v>0</v>
      </c>
    </row>
    <row r="181" spans="1:2" ht="15.75" thickBot="1" x14ac:dyDescent="0.3">
      <c r="A181" s="20" t="s">
        <v>148</v>
      </c>
      <c r="B181" s="17">
        <f>SUM(B165:B180)</f>
        <v>188</v>
      </c>
    </row>
    <row r="182" spans="1:2" x14ac:dyDescent="0.25">
      <c r="A182" s="9" t="s">
        <v>149</v>
      </c>
      <c r="B182" s="18"/>
    </row>
    <row r="183" spans="1:2" x14ac:dyDescent="0.25">
      <c r="A183" s="11" t="s">
        <v>150</v>
      </c>
      <c r="B183" s="19">
        <v>92</v>
      </c>
    </row>
    <row r="184" spans="1:2" x14ac:dyDescent="0.25">
      <c r="A184" s="43" t="s">
        <v>151</v>
      </c>
      <c r="B184" s="44">
        <v>1</v>
      </c>
    </row>
    <row r="185" spans="1:2" x14ac:dyDescent="0.25">
      <c r="A185" s="43" t="s">
        <v>152</v>
      </c>
      <c r="B185" s="44">
        <v>0</v>
      </c>
    </row>
    <row r="186" spans="1:2" x14ac:dyDescent="0.25">
      <c r="A186" s="43" t="s">
        <v>188</v>
      </c>
      <c r="B186" s="47">
        <v>0</v>
      </c>
    </row>
    <row r="187" spans="1:2" ht="15.75" thickBot="1" x14ac:dyDescent="0.3">
      <c r="A187" s="20" t="s">
        <v>153</v>
      </c>
      <c r="B187" s="17">
        <f>SUM(B183:B186)</f>
        <v>93</v>
      </c>
    </row>
    <row r="188" spans="1:2" x14ac:dyDescent="0.25">
      <c r="A188" s="9" t="s">
        <v>154</v>
      </c>
      <c r="B188" s="18"/>
    </row>
    <row r="189" spans="1:2" x14ac:dyDescent="0.25">
      <c r="A189" s="11" t="s">
        <v>155</v>
      </c>
      <c r="B189" s="19">
        <v>740</v>
      </c>
    </row>
    <row r="190" spans="1:2" x14ac:dyDescent="0.25">
      <c r="A190" s="52" t="s">
        <v>202</v>
      </c>
      <c r="B190" s="46">
        <v>0</v>
      </c>
    </row>
    <row r="191" spans="1:2" x14ac:dyDescent="0.25">
      <c r="A191" s="49" t="s">
        <v>156</v>
      </c>
      <c r="B191" s="44">
        <v>0</v>
      </c>
    </row>
    <row r="192" spans="1:2" x14ac:dyDescent="0.25">
      <c r="A192" s="49" t="s">
        <v>203</v>
      </c>
      <c r="B192" s="44">
        <v>0</v>
      </c>
    </row>
    <row r="193" spans="1:3" x14ac:dyDescent="0.25">
      <c r="A193" s="49" t="s">
        <v>157</v>
      </c>
      <c r="B193" s="44">
        <v>0</v>
      </c>
    </row>
    <row r="194" spans="1:3" x14ac:dyDescent="0.25">
      <c r="A194" s="49" t="s">
        <v>158</v>
      </c>
      <c r="B194" s="44">
        <v>0</v>
      </c>
    </row>
    <row r="195" spans="1:3" x14ac:dyDescent="0.25">
      <c r="A195" s="49" t="s">
        <v>204</v>
      </c>
      <c r="B195" s="44">
        <v>0</v>
      </c>
    </row>
    <row r="196" spans="1:3" ht="15.75" thickBot="1" x14ac:dyDescent="0.3">
      <c r="A196" s="29" t="s">
        <v>159</v>
      </c>
      <c r="B196" s="17">
        <f>SUM(B189:B195)</f>
        <v>740</v>
      </c>
    </row>
    <row r="197" spans="1:3" hidden="1" x14ac:dyDescent="0.25">
      <c r="A197" s="31" t="s">
        <v>160</v>
      </c>
      <c r="B197" s="32"/>
    </row>
    <row r="198" spans="1:3" hidden="1" x14ac:dyDescent="0.25">
      <c r="A198" s="13" t="s">
        <v>161</v>
      </c>
      <c r="B198" s="24">
        <v>0</v>
      </c>
    </row>
    <row r="199" spans="1:3" hidden="1" x14ac:dyDescent="0.25">
      <c r="A199" s="13" t="s">
        <v>162</v>
      </c>
      <c r="B199" s="14">
        <v>0</v>
      </c>
    </row>
    <row r="200" spans="1:3" hidden="1" x14ac:dyDescent="0.25">
      <c r="A200" s="33" t="s">
        <v>163</v>
      </c>
      <c r="B200" s="34">
        <v>0</v>
      </c>
    </row>
    <row r="201" spans="1:3" ht="15.75" hidden="1" thickBot="1" x14ac:dyDescent="0.3">
      <c r="A201" s="29" t="s">
        <v>164</v>
      </c>
      <c r="B201" s="30">
        <f>SUM(B198:B200)</f>
        <v>0</v>
      </c>
    </row>
    <row r="202" spans="1:3" hidden="1" x14ac:dyDescent="0.25"/>
    <row r="203" spans="1:3" ht="15.75" thickBot="1" x14ac:dyDescent="0.3">
      <c r="C203" s="15"/>
    </row>
    <row r="204" spans="1:3" x14ac:dyDescent="0.25">
      <c r="A204" s="35" t="s">
        <v>165</v>
      </c>
      <c r="B204" s="36"/>
    </row>
    <row r="205" spans="1:3" x14ac:dyDescent="0.25">
      <c r="A205" s="37"/>
      <c r="B205" s="38"/>
    </row>
    <row r="206" spans="1:3" x14ac:dyDescent="0.25">
      <c r="A206" s="39" t="s">
        <v>166</v>
      </c>
      <c r="B206" s="40"/>
    </row>
    <row r="207" spans="1:3" x14ac:dyDescent="0.25">
      <c r="A207" s="39" t="s">
        <v>167</v>
      </c>
      <c r="B207" s="40"/>
    </row>
    <row r="208" spans="1:3" x14ac:dyDescent="0.25">
      <c r="A208" s="39" t="s">
        <v>168</v>
      </c>
      <c r="B208" s="40"/>
    </row>
    <row r="209" spans="1:2" x14ac:dyDescent="0.25">
      <c r="A209" s="39" t="s">
        <v>169</v>
      </c>
      <c r="B209" s="40"/>
    </row>
    <row r="210" spans="1:2" x14ac:dyDescent="0.25">
      <c r="A210" s="39"/>
      <c r="B210" s="40"/>
    </row>
    <row r="211" spans="1:2" x14ac:dyDescent="0.25">
      <c r="A211" s="39" t="s">
        <v>172</v>
      </c>
      <c r="B211" s="40"/>
    </row>
    <row r="212" spans="1:2" x14ac:dyDescent="0.25">
      <c r="A212" s="39" t="s">
        <v>173</v>
      </c>
      <c r="B212" s="40"/>
    </row>
    <row r="213" spans="1:2" x14ac:dyDescent="0.25">
      <c r="A213" s="39"/>
      <c r="B213" s="40"/>
    </row>
    <row r="214" spans="1:2" x14ac:dyDescent="0.25">
      <c r="A214" s="39" t="s">
        <v>170</v>
      </c>
      <c r="B214" s="40"/>
    </row>
    <row r="215" spans="1:2" ht="15.75" thickBot="1" x14ac:dyDescent="0.3">
      <c r="A215" s="41" t="s">
        <v>171</v>
      </c>
      <c r="B215" s="42"/>
    </row>
  </sheetData>
  <sheetProtection algorithmName="SHA-512" hashValue="i8073lkA1/Pp19xdXjvJC6tM1BKMd4JjnLdmUjSukPbfhvsuaPd2jVQlU2XyALWCZAiWqsEGnorew5YSEvEoIg==" saltValue="/ZUVLUEFLXyhdnAtQMUBGw==" spinCount="100000" sheet="1" objects="1" scenarios="1"/>
  <mergeCells count="4">
    <mergeCell ref="A1:B1"/>
    <mergeCell ref="A2:B2"/>
    <mergeCell ref="A3:B3"/>
    <mergeCell ref="A4:B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LEP Student Counts</vt:lpstr>
    </vt:vector>
  </TitlesOfParts>
  <Company>RIDE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Luther, David</dc:creator>
  <cp:lastModifiedBy>Luther, David</cp:lastModifiedBy>
  <dcterms:created xsi:type="dcterms:W3CDTF">2018-02-14T19:29:55Z</dcterms:created>
  <dcterms:modified xsi:type="dcterms:W3CDTF">2021-02-25T15:40:43Z</dcterms:modified>
</cp:coreProperties>
</file>